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6.9.250\催事\share\12_★催事NEW\5.定型文\催事業務書類　原本\作業届出書一式\"/>
    </mc:Choice>
  </mc:AlternateContent>
  <xr:revisionPtr revIDLastSave="0" documentId="13_ncr:1_{260E431C-7AB2-4020-AFED-B62AB7F2AC80}" xr6:coauthVersionLast="47" xr6:coauthVersionMax="47" xr10:uidLastSave="{00000000-0000-0000-0000-000000000000}"/>
  <bookViews>
    <workbookView xWindow="-120" yWindow="-120" windowWidth="29040" windowHeight="15720" xr2:uid="{B1F2AA29-6633-48EC-B0B9-C1E2A4EF4F8E}"/>
  </bookViews>
  <sheets>
    <sheet name="パントリー使用申込書" sheetId="1" r:id="rId1"/>
  </sheets>
  <definedNames>
    <definedName name="_xlnm.Print_Area" localSheetId="0">パントリー使用申込書!$D$1:$R$55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N45" i="1" s="1"/>
  <c r="P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</authors>
  <commentList>
    <comment ref="D1" authorId="0" shapeId="0" xr:uid="{3D6526E6-0737-4DB6-9FEE-F38D6EC7758B}">
      <text>
        <r>
          <rPr>
            <b/>
            <sz val="14"/>
            <color indexed="81"/>
            <rFont val="MS P ゴシック"/>
            <family val="3"/>
            <charset val="128"/>
          </rPr>
          <t>オレンジ色の部分を入力のうえご提出ください。</t>
        </r>
      </text>
    </comment>
    <comment ref="P2" authorId="0" shapeId="0" xr:uid="{120E1EE5-6245-4B76-81E5-966DBC816598}">
      <text>
        <r>
          <rPr>
            <b/>
            <sz val="9"/>
            <color indexed="81"/>
            <rFont val="MS P ゴシック"/>
            <family val="3"/>
            <charset val="128"/>
          </rPr>
          <t>yyyy/m/dで入力してください。　(例)2026/1/1</t>
        </r>
      </text>
    </comment>
    <comment ref="M14" authorId="0" shapeId="0" xr:uid="{228E84CA-831B-4BD8-BF5F-3FB655BA29F8}">
      <text>
        <r>
          <rPr>
            <b/>
            <sz val="9"/>
            <color indexed="81"/>
            <rFont val="MS P ゴシック"/>
            <family val="3"/>
            <charset val="128"/>
          </rPr>
          <t>yyyy/m/dで入力してください。　(例)2026/1/1</t>
        </r>
      </text>
    </comment>
    <comment ref="G16" authorId="0" shapeId="0" xr:uid="{E2DD0F39-EAED-4674-9488-2F444560E2CA}">
      <text>
        <r>
          <rPr>
            <b/>
            <sz val="9"/>
            <color indexed="81"/>
            <rFont val="MS P ゴシック"/>
            <family val="3"/>
            <charset val="128"/>
          </rPr>
          <t>使用される時間を入力してください。</t>
        </r>
      </text>
    </comment>
    <comment ref="K16" authorId="0" shapeId="0" xr:uid="{C7F2B4CD-5449-492C-A0AE-F1C61793BB1B}">
      <text>
        <r>
          <rPr>
            <b/>
            <sz val="9"/>
            <color indexed="81"/>
            <rFont val="MS P ゴシック"/>
            <family val="3"/>
            <charset val="128"/>
          </rPr>
          <t>使用される場合は「有」にしてください。</t>
        </r>
      </text>
    </comment>
  </commentList>
</comments>
</file>

<file path=xl/sharedStrings.xml><?xml version="1.0" encoding="utf-8"?>
<sst xmlns="http://schemas.openxmlformats.org/spreadsheetml/2006/main" count="168" uniqueCount="71">
  <si>
    <t>パントリー　使用届出書</t>
    <rPh sb="6" eb="8">
      <t>シヨウ</t>
    </rPh>
    <rPh sb="8" eb="11">
      <t>トドケデショ</t>
    </rPh>
    <phoneticPr fontId="4"/>
  </si>
  <si>
    <t>提出日：</t>
    <rPh sb="0" eb="2">
      <t>テイシュツ</t>
    </rPh>
    <rPh sb="2" eb="3">
      <t>ビ</t>
    </rPh>
    <phoneticPr fontId="3"/>
  </si>
  <si>
    <t>札幌コンベンションセンター宛
札幌コンベンションセンター施設を利用するにあたり、下記のとおり設営作業を行いますのでお届けします。
作業にあたっては、諸規程を守り、貴センターの指示に従い、また、在館中の火気管理、盗難、施設及び備品の紛失、毀損等については一切の責任を負います。</t>
    <rPh sb="0" eb="2">
      <t>サッポロ</t>
    </rPh>
    <rPh sb="13" eb="14">
      <t>アテ</t>
    </rPh>
    <phoneticPr fontId="4"/>
  </si>
  <si>
    <t>届出者</t>
    <rPh sb="0" eb="1">
      <t>トドケ</t>
    </rPh>
    <rPh sb="1" eb="2">
      <t>デ</t>
    </rPh>
    <rPh sb="2" eb="3">
      <t>シャ</t>
    </rPh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</si>
  <si>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</si>
  <si>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住所</t>
    <rPh sb="0" eb="2">
      <t>ジュウショ</t>
    </rPh>
    <phoneticPr fontId="4"/>
  </si>
  <si>
    <t>代表者</t>
    <rPh sb="0" eb="2">
      <t>ダイヒョウ</t>
    </rPh>
    <rPh sb="2" eb="3">
      <t>シャ</t>
    </rPh>
    <phoneticPr fontId="4"/>
  </si>
  <si>
    <t>㊞</t>
    <phoneticPr fontId="3"/>
  </si>
  <si>
    <t>電話</t>
    <rPh sb="0" eb="2">
      <t>デンワ</t>
    </rPh>
    <phoneticPr fontId="4"/>
  </si>
  <si>
    <t>責任者</t>
    <rPh sb="0" eb="3">
      <t>セキニンシャ</t>
    </rPh>
    <phoneticPr fontId="4"/>
  </si>
  <si>
    <t>FAX</t>
    <phoneticPr fontId="4"/>
  </si>
  <si>
    <t>催事名</t>
    <rPh sb="0" eb="1">
      <t>モヨオ</t>
    </rPh>
    <rPh sb="1" eb="2">
      <t>コト</t>
    </rPh>
    <rPh sb="2" eb="3">
      <t>メイ</t>
    </rPh>
    <phoneticPr fontId="4"/>
  </si>
  <si>
    <t>使用日</t>
    <rPh sb="0" eb="3">
      <t>シヨウビ</t>
    </rPh>
    <phoneticPr fontId="4"/>
  </si>
  <si>
    <t>～</t>
    <phoneticPr fontId="3"/>
  </si>
  <si>
    <t>貸出備品</t>
    <rPh sb="0" eb="2">
      <t>カシダシ</t>
    </rPh>
    <rPh sb="2" eb="4">
      <t>ビヒン</t>
    </rPh>
    <phoneticPr fontId="4"/>
  </si>
  <si>
    <t>在庫数</t>
    <rPh sb="0" eb="2">
      <t>ザイコ</t>
    </rPh>
    <rPh sb="2" eb="3">
      <t>スウ</t>
    </rPh>
    <phoneticPr fontId="3"/>
  </si>
  <si>
    <t>使用</t>
    <phoneticPr fontId="3"/>
  </si>
  <si>
    <t>使用台数</t>
    <rPh sb="0" eb="2">
      <t>シヨウ</t>
    </rPh>
    <rPh sb="2" eb="4">
      <t>ダイスウ</t>
    </rPh>
    <phoneticPr fontId="3"/>
  </si>
  <si>
    <t>使用料金</t>
    <rPh sb="0" eb="2">
      <t>シヨウ</t>
    </rPh>
    <rPh sb="2" eb="3">
      <t>リョウ</t>
    </rPh>
    <rPh sb="3" eb="4">
      <t>キン</t>
    </rPh>
    <phoneticPr fontId="3"/>
  </si>
  <si>
    <t>1階パントリー</t>
    <phoneticPr fontId="3"/>
  </si>
  <si>
    <t>使用時間</t>
    <rPh sb="0" eb="2">
      <t>シヨウ</t>
    </rPh>
    <rPh sb="2" eb="4">
      <t>ジカン</t>
    </rPh>
    <phoneticPr fontId="3"/>
  </si>
  <si>
    <t>：</t>
    <phoneticPr fontId="3"/>
  </si>
  <si>
    <t>2000</t>
    <phoneticPr fontId="3"/>
  </si>
  <si>
    <t>時間</t>
    <rPh sb="0" eb="2">
      <t>ジカン</t>
    </rPh>
    <phoneticPr fontId="3"/>
  </si>
  <si>
    <t>円</t>
    <rPh sb="0" eb="1">
      <t>エン</t>
    </rPh>
    <phoneticPr fontId="3"/>
  </si>
  <si>
    <t>ケータリングスペース冷蔵庫①(右1467L)</t>
    <rPh sb="10" eb="13">
      <t>レイゾウコ</t>
    </rPh>
    <rPh sb="15" eb="16">
      <t>ミギ</t>
    </rPh>
    <phoneticPr fontId="3"/>
  </si>
  <si>
    <t>1000</t>
    <phoneticPr fontId="3"/>
  </si>
  <si>
    <t>台</t>
    <rPh sb="0" eb="1">
      <t>ダイ</t>
    </rPh>
    <phoneticPr fontId="3"/>
  </si>
  <si>
    <t>ケータリングスペース冷蔵庫②(左1467L)</t>
    <rPh sb="10" eb="13">
      <t>レイゾウコ</t>
    </rPh>
    <rPh sb="15" eb="16">
      <t>ヒダリ</t>
    </rPh>
    <phoneticPr fontId="3"/>
  </si>
  <si>
    <t>ケータリングスペース製氷機</t>
    <rPh sb="10" eb="13">
      <t>セイヒョウキ</t>
    </rPh>
    <phoneticPr fontId="4"/>
  </si>
  <si>
    <t>円</t>
    <rPh sb="0" eb="1">
      <t>エン</t>
    </rPh>
    <phoneticPr fontId="4"/>
  </si>
  <si>
    <t>パントリー内冷凍庫(743L)</t>
    <rPh sb="5" eb="6">
      <t>ナイ</t>
    </rPh>
    <rPh sb="6" eb="9">
      <t>レイトウコ</t>
    </rPh>
    <phoneticPr fontId="3"/>
  </si>
  <si>
    <t>パントリー内冷蔵庫①(1042L)</t>
    <rPh sb="5" eb="6">
      <t>ナイ</t>
    </rPh>
    <rPh sb="6" eb="9">
      <t>レイゾウコ</t>
    </rPh>
    <phoneticPr fontId="4"/>
  </si>
  <si>
    <t>パントリー内冷蔵庫②(1042L)</t>
    <rPh sb="5" eb="6">
      <t>ナイ</t>
    </rPh>
    <rPh sb="6" eb="9">
      <t>レイゾウコ</t>
    </rPh>
    <phoneticPr fontId="3"/>
  </si>
  <si>
    <t>パントリー内冷蔵庫③(432L)</t>
    <rPh sb="5" eb="6">
      <t>ナイ</t>
    </rPh>
    <rPh sb="6" eb="9">
      <t>レイゾウコ</t>
    </rPh>
    <phoneticPr fontId="4"/>
  </si>
  <si>
    <t>コンベクションオーブン</t>
    <phoneticPr fontId="3"/>
  </si>
  <si>
    <t>フライヤー(2口)</t>
    <rPh sb="7" eb="8">
      <t>クチ</t>
    </rPh>
    <phoneticPr fontId="3"/>
  </si>
  <si>
    <t>炊飯器</t>
    <rPh sb="0" eb="3">
      <t>スイハンキ</t>
    </rPh>
    <phoneticPr fontId="3"/>
  </si>
  <si>
    <t>食洗器(洗剤なし)</t>
    <rPh sb="0" eb="3">
      <t>ショクセンキ</t>
    </rPh>
    <rPh sb="4" eb="6">
      <t>センザイ</t>
    </rPh>
    <phoneticPr fontId="3"/>
  </si>
  <si>
    <t>ガスコンロ</t>
    <phoneticPr fontId="3"/>
  </si>
  <si>
    <t>ホットワゴン</t>
    <phoneticPr fontId="4"/>
  </si>
  <si>
    <t>コールドワゴン</t>
    <phoneticPr fontId="3"/>
  </si>
  <si>
    <t>2階パントリー</t>
    <phoneticPr fontId="3"/>
  </si>
  <si>
    <t>500</t>
    <phoneticPr fontId="3"/>
  </si>
  <si>
    <t>冷蔵庫①(341L)</t>
    <rPh sb="0" eb="3">
      <t>レイゾウコ</t>
    </rPh>
    <phoneticPr fontId="3"/>
  </si>
  <si>
    <t>冷蔵庫②(735L)</t>
    <rPh sb="0" eb="3">
      <t>レイゾウコ</t>
    </rPh>
    <phoneticPr fontId="3"/>
  </si>
  <si>
    <t>冷蔵庫③(321L)</t>
    <rPh sb="0" eb="3">
      <t>レイゾウコ</t>
    </rPh>
    <phoneticPr fontId="3"/>
  </si>
  <si>
    <t>製氷機</t>
    <rPh sb="0" eb="3">
      <t>セイヒョウキ</t>
    </rPh>
    <phoneticPr fontId="3"/>
  </si>
  <si>
    <t>電磁調理器</t>
    <rPh sb="0" eb="2">
      <t>デンジ</t>
    </rPh>
    <rPh sb="2" eb="5">
      <t>チョウリキ</t>
    </rPh>
    <phoneticPr fontId="3"/>
  </si>
  <si>
    <t>コーヒーメーカー(デキャンタ1.8Ｌ)</t>
    <phoneticPr fontId="3"/>
  </si>
  <si>
    <t>特別会議場
パントリー</t>
    <rPh sb="0" eb="2">
      <t>トクベツ</t>
    </rPh>
    <rPh sb="2" eb="5">
      <t>カイギジョウ</t>
    </rPh>
    <phoneticPr fontId="3"/>
  </si>
  <si>
    <t>冷蔵庫①(505L)</t>
    <rPh sb="0" eb="3">
      <t>レイゾウコ</t>
    </rPh>
    <phoneticPr fontId="3"/>
  </si>
  <si>
    <t>冷蔵庫②(316L)</t>
    <rPh sb="0" eb="3">
      <t>レイゾウコ</t>
    </rPh>
    <phoneticPr fontId="3"/>
  </si>
  <si>
    <t>コーヒーメーカー(デキャンタ22L 2連)</t>
    <rPh sb="19" eb="20">
      <t>レン</t>
    </rPh>
    <phoneticPr fontId="3"/>
  </si>
  <si>
    <t>合計金額</t>
    <rPh sb="0" eb="2">
      <t>ゴウケイ</t>
    </rPh>
    <rPh sb="2" eb="4">
      <t>キンガク</t>
    </rPh>
    <phoneticPr fontId="3"/>
  </si>
  <si>
    <t>使用終了時点検</t>
    <rPh sb="0" eb="2">
      <t>シヨウ</t>
    </rPh>
    <rPh sb="2" eb="4">
      <t>シュウリョウ</t>
    </rPh>
    <rPh sb="4" eb="5">
      <t>ジ</t>
    </rPh>
    <rPh sb="5" eb="7">
      <t>テンケン</t>
    </rPh>
    <phoneticPr fontId="3"/>
  </si>
  <si>
    <t>チェック</t>
    <phoneticPr fontId="3"/>
  </si>
  <si>
    <t>（1）ガス器具の点検（元栓の閉鎖）＊1階のみ</t>
    <phoneticPr fontId="3"/>
  </si>
  <si>
    <t>（2）グリーストラップ、アミカゴの清掃＊1階のみ</t>
    <phoneticPr fontId="3"/>
  </si>
  <si>
    <t>（3）電磁調理器、ホットワゴン等の電源OFF確認</t>
    <phoneticPr fontId="3"/>
  </si>
  <si>
    <t>（4）清掃状態及びゴミ処理の確認</t>
    <phoneticPr fontId="3"/>
  </si>
  <si>
    <t>防災センター使用欄</t>
    <rPh sb="0" eb="2">
      <t>ボウサイ</t>
    </rPh>
    <rPh sb="6" eb="8">
      <t>シヨウ</t>
    </rPh>
    <rPh sb="8" eb="9">
      <t>ラン</t>
    </rPh>
    <phoneticPr fontId="3"/>
  </si>
  <si>
    <t>管理部</t>
    <phoneticPr fontId="3"/>
  </si>
  <si>
    <t>業務担当</t>
    <phoneticPr fontId="3"/>
  </si>
  <si>
    <t>警備</t>
    <phoneticPr fontId="3"/>
  </si>
  <si>
    <t>防災ｾﾝﾀｰ</t>
    <phoneticPr fontId="3"/>
  </si>
  <si>
    <t>会場管理</t>
    <phoneticPr fontId="3"/>
  </si>
  <si>
    <t>受付者</t>
    <phoneticPr fontId="3"/>
  </si>
  <si>
    <t>電源ON</t>
    <rPh sb="0" eb="2">
      <t>デンゲン</t>
    </rPh>
    <phoneticPr fontId="3"/>
  </si>
  <si>
    <t>/</t>
    <phoneticPr fontId="3"/>
  </si>
  <si>
    <t>電源OFF</t>
    <rPh sb="0" eb="2">
      <t>デンゲン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</si>
</sst>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(aaa\)"/>
    <numFmt numFmtId="177" formatCode="h:mm;@"/>
    <numFmt numFmtId="178" formatCode="@&quot;円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0" xfId="0" applyFont="1" applyBorder="1">
      <alignment vertical="center"/>
    </xf>
    <xf numFmtId="38" fontId="8" fillId="0" borderId="0" xfId="1" applyFont="1" applyFill="1" applyBorder="1" applyProtection="1">
      <alignment vertical="center"/>
    </xf>
    <xf numFmtId="0" fontId="10" fillId="0" borderId="0" xfId="0" applyFont="1">
      <alignment vertical="center"/>
    </xf>
    <xf numFmtId="0" fontId="11" fillId="0" borderId="17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49" fontId="9" fillId="2" borderId="7" xfId="1" applyNumberFormat="1" applyFont="1" applyFill="1" applyBorder="1" applyAlignment="1" applyProtection="1">
      <alignment horizontal="left" vertical="center"/>
      <protection locked="0"/>
    </xf>
    <xf numFmtId="49" fontId="9" fillId="2" borderId="6" xfId="1" applyNumberFormat="1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49" fontId="9" fillId="2" borderId="14" xfId="1" applyNumberFormat="1" applyFont="1" applyFill="1" applyBorder="1" applyAlignment="1" applyProtection="1">
      <alignment horizontal="left" vertical="center"/>
      <protection locked="0"/>
    </xf>
    <xf numFmtId="49" fontId="9" fillId="2" borderId="15" xfId="1" applyNumberFormat="1" applyFont="1" applyFill="1" applyBorder="1" applyAlignment="1" applyProtection="1">
      <alignment horizontal="left" vertical="center"/>
      <protection locked="0"/>
    </xf>
    <xf numFmtId="49" fontId="9" fillId="2" borderId="13" xfId="1" applyNumberFormat="1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176" fontId="9" fillId="2" borderId="21" xfId="0" applyNumberFormat="1" applyFont="1" applyFill="1" applyBorder="1" applyAlignment="1" applyProtection="1">
      <alignment horizontal="center" vertical="center"/>
      <protection locked="0"/>
    </xf>
    <xf numFmtId="176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176" fontId="9" fillId="2" borderId="19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19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177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178" fontId="8" fillId="0" borderId="24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6" xfId="0" applyFont="1" applyBorder="1">
      <alignment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178" fontId="8" fillId="0" borderId="26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>
      <alignment vertical="center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178" fontId="8" fillId="0" borderId="29" xfId="0" applyNumberFormat="1" applyFont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right" vertical="center"/>
      <protection locked="0"/>
    </xf>
    <xf numFmtId="0" fontId="8" fillId="0" borderId="32" xfId="0" applyFont="1" applyBorder="1" applyAlignment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  <protection locked="0"/>
    </xf>
    <xf numFmtId="0" fontId="8" fillId="0" borderId="33" xfId="0" applyFont="1" applyBorder="1" applyAlignment="1">
      <alignment horizontal="right" vertical="center"/>
    </xf>
    <xf numFmtId="0" fontId="8" fillId="2" borderId="34" xfId="0" applyFont="1" applyFill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right" vertical="center"/>
    </xf>
    <xf numFmtId="0" fontId="8" fillId="2" borderId="36" xfId="0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right" vertical="center"/>
    </xf>
    <xf numFmtId="38" fontId="8" fillId="0" borderId="31" xfId="1" applyFont="1" applyFill="1" applyBorder="1" applyProtection="1">
      <alignment vertical="center"/>
    </xf>
    <xf numFmtId="38" fontId="8" fillId="0" borderId="10" xfId="1" applyFont="1" applyFill="1" applyBorder="1" applyProtection="1">
      <alignment vertical="center"/>
    </xf>
    <xf numFmtId="38" fontId="8" fillId="0" borderId="34" xfId="1" applyFont="1" applyFill="1" applyBorder="1" applyProtection="1">
      <alignment vertical="center"/>
    </xf>
    <xf numFmtId="38" fontId="8" fillId="0" borderId="36" xfId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541B-065C-4935-9F81-4F9A6F4F8532}">
  <sheetPr>
    <pageSetUpPr fitToPage="1"/>
  </sheetPr>
  <dimension ref="D1:R55"/>
  <sheetViews>
    <sheetView tabSelected="1" view="pageBreakPreview" zoomScale="115" zoomScaleNormal="55" zoomScaleSheetLayoutView="115" workbookViewId="0">
      <selection activeCell="G8" sqref="G8:Q8"/>
    </sheetView>
  </sheetViews>
  <sheetFormatPr defaultColWidth="1.375" defaultRowHeight="17.100000000000001" customHeight="1"/>
  <cols>
    <col min="1" max="3" width="13.125" style="5" customWidth="1"/>
    <col min="4" max="4" width="2.25" style="5" customWidth="1"/>
    <col min="5" max="5" width="5.5" style="5" customWidth="1"/>
    <col min="6" max="6" width="12.625" style="5" customWidth="1"/>
    <col min="7" max="7" width="6.875" style="5" customWidth="1"/>
    <col min="8" max="8" width="5.5" style="5" customWidth="1"/>
    <col min="9" max="9" width="6.875" style="5" customWidth="1"/>
    <col min="10" max="15" width="5.5" style="5" customWidth="1"/>
    <col min="16" max="16" width="12.625" style="5" customWidth="1"/>
    <col min="17" max="17" width="5.5" style="5" customWidth="1"/>
    <col min="18" max="18" width="2.25" style="5" customWidth="1"/>
    <col min="19" max="27" width="13.125" style="5" customWidth="1"/>
    <col min="28" max="16384" width="1.375" style="5"/>
  </cols>
  <sheetData>
    <row r="1" spans="4:18" s="1" customFormat="1" ht="24">
      <c r="D1" s="25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4:18" s="2" customFormat="1" ht="17.100000000000001" customHeight="1">
      <c r="F2" s="3"/>
      <c r="G2" s="3"/>
      <c r="H2" s="3"/>
      <c r="I2" s="3"/>
      <c r="L2" s="4"/>
      <c r="M2" s="4"/>
      <c r="N2" s="26" t="s">
        <v>1</v>
      </c>
      <c r="O2" s="26"/>
      <c r="P2" s="27"/>
      <c r="Q2" s="27"/>
    </row>
    <row r="3" spans="4:18" ht="17.100000000000001" customHeight="1">
      <c r="E3" s="28" t="s">
        <v>2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4:18" ht="17.100000000000001" customHeight="1"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4:18" ht="17.100000000000001" customHeight="1"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4:18" ht="17.100000000000001" customHeight="1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4:18" ht="17.100000000000001" customHeight="1"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4:18" ht="17.100000000000001" customHeight="1">
      <c r="E8" s="30" t="s">
        <v>3</v>
      </c>
      <c r="F8" s="6" t="s">
        <v>4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</row>
    <row r="9" spans="4:18" ht="17.100000000000001" customHeight="1">
      <c r="E9" s="31"/>
      <c r="F9" s="7" t="s">
        <v>5</v>
      </c>
      <c r="G9" s="35"/>
      <c r="H9" s="35"/>
      <c r="I9" s="35"/>
      <c r="J9" s="35"/>
      <c r="K9" s="35"/>
      <c r="L9" s="35"/>
      <c r="M9" s="36"/>
      <c r="N9" s="35"/>
      <c r="O9" s="35"/>
      <c r="P9" s="35"/>
      <c r="Q9" s="37"/>
    </row>
    <row r="10" spans="4:18" ht="17.100000000000001" customHeight="1">
      <c r="E10" s="31"/>
      <c r="F10" s="7" t="s">
        <v>6</v>
      </c>
      <c r="G10" s="38"/>
      <c r="H10" s="39"/>
      <c r="I10" s="39"/>
      <c r="J10" s="39"/>
      <c r="K10" s="39"/>
      <c r="L10" s="8" t="s">
        <v>7</v>
      </c>
      <c r="M10" s="9" t="s">
        <v>8</v>
      </c>
      <c r="N10" s="40"/>
      <c r="O10" s="40"/>
      <c r="P10" s="40"/>
      <c r="Q10" s="41"/>
    </row>
    <row r="11" spans="4:18" ht="17.100000000000001" customHeight="1">
      <c r="E11" s="32"/>
      <c r="F11" s="10" t="s">
        <v>9</v>
      </c>
      <c r="G11" s="42"/>
      <c r="H11" s="43"/>
      <c r="I11" s="43"/>
      <c r="J11" s="43"/>
      <c r="K11" s="43"/>
      <c r="L11" s="44"/>
      <c r="M11" s="11" t="s">
        <v>10</v>
      </c>
      <c r="N11" s="45"/>
      <c r="O11" s="46"/>
      <c r="P11" s="46"/>
      <c r="Q11" s="47"/>
    </row>
    <row r="12" spans="4:18" ht="17.100000000000001" customHeight="1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4:18" ht="17.100000000000001" customHeight="1">
      <c r="E13" s="13" t="s">
        <v>11</v>
      </c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4:18" ht="17.100000000000001" customHeight="1">
      <c r="E14" s="13" t="s">
        <v>12</v>
      </c>
      <c r="F14" s="51"/>
      <c r="G14" s="52"/>
      <c r="H14" s="52"/>
      <c r="I14" s="52"/>
      <c r="J14" s="52"/>
      <c r="K14" s="53" t="s">
        <v>13</v>
      </c>
      <c r="L14" s="53"/>
      <c r="M14" s="54"/>
      <c r="N14" s="54"/>
      <c r="O14" s="54"/>
      <c r="P14" s="54"/>
      <c r="Q14" s="55"/>
    </row>
    <row r="15" spans="4:18" ht="16.5" customHeight="1">
      <c r="E15" s="14"/>
      <c r="F15" s="70" t="s">
        <v>14</v>
      </c>
      <c r="G15" s="70"/>
      <c r="H15" s="70"/>
      <c r="I15" s="70"/>
      <c r="J15" s="24" t="s">
        <v>15</v>
      </c>
      <c r="K15" s="24" t="s">
        <v>16</v>
      </c>
      <c r="L15" s="70" t="s">
        <v>17</v>
      </c>
      <c r="M15" s="70"/>
      <c r="N15" s="70"/>
      <c r="O15" s="70"/>
      <c r="P15" s="70" t="s">
        <v>18</v>
      </c>
      <c r="Q15" s="70"/>
    </row>
    <row r="16" spans="4:18" ht="17.100000000000001" customHeight="1">
      <c r="E16" s="59" t="s">
        <v>19</v>
      </c>
      <c r="F16" s="71" t="s">
        <v>20</v>
      </c>
      <c r="G16" s="72" t="s">
        <v>21</v>
      </c>
      <c r="H16" s="73" t="s">
        <v>13</v>
      </c>
      <c r="I16" s="72" t="s">
        <v>21</v>
      </c>
      <c r="J16" s="74"/>
      <c r="K16" s="75"/>
      <c r="L16" s="76" t="s">
        <v>22</v>
      </c>
      <c r="M16" s="76"/>
      <c r="N16" s="90"/>
      <c r="O16" s="91" t="s">
        <v>23</v>
      </c>
      <c r="P16" s="98">
        <f>L16*N16</f>
        <v>0</v>
      </c>
      <c r="Q16" s="18" t="s">
        <v>24</v>
      </c>
    </row>
    <row r="17" spans="5:17" ht="17.100000000000001" customHeight="1">
      <c r="E17" s="59"/>
      <c r="F17" s="77" t="s">
        <v>25</v>
      </c>
      <c r="G17" s="78"/>
      <c r="H17" s="78"/>
      <c r="I17" s="78"/>
      <c r="J17" s="79">
        <v>1</v>
      </c>
      <c r="K17" s="80"/>
      <c r="L17" s="81" t="s">
        <v>26</v>
      </c>
      <c r="M17" s="81"/>
      <c r="N17" s="92"/>
      <c r="O17" s="93" t="s">
        <v>27</v>
      </c>
      <c r="P17" s="99">
        <f t="shared" ref="P17:P37" si="0">L17*N17</f>
        <v>0</v>
      </c>
      <c r="Q17" s="16" t="s">
        <v>24</v>
      </c>
    </row>
    <row r="18" spans="5:17" ht="17.100000000000001" customHeight="1">
      <c r="E18" s="59"/>
      <c r="F18" s="77" t="s">
        <v>28</v>
      </c>
      <c r="G18" s="78"/>
      <c r="H18" s="78"/>
      <c r="I18" s="78"/>
      <c r="J18" s="79">
        <v>1</v>
      </c>
      <c r="K18" s="80"/>
      <c r="L18" s="81" t="s">
        <v>26</v>
      </c>
      <c r="M18" s="81"/>
      <c r="N18" s="92"/>
      <c r="O18" s="93" t="s">
        <v>27</v>
      </c>
      <c r="P18" s="99">
        <f t="shared" si="0"/>
        <v>0</v>
      </c>
      <c r="Q18" s="16" t="s">
        <v>24</v>
      </c>
    </row>
    <row r="19" spans="5:17" ht="17.100000000000001" customHeight="1">
      <c r="E19" s="59"/>
      <c r="F19" s="77" t="s">
        <v>29</v>
      </c>
      <c r="G19" s="78"/>
      <c r="H19" s="78"/>
      <c r="I19" s="78"/>
      <c r="J19" s="79">
        <v>1</v>
      </c>
      <c r="K19" s="80"/>
      <c r="L19" s="81" t="s">
        <v>26</v>
      </c>
      <c r="M19" s="81"/>
      <c r="N19" s="92"/>
      <c r="O19" s="93" t="s">
        <v>27</v>
      </c>
      <c r="P19" s="99">
        <f t="shared" si="0"/>
        <v>0</v>
      </c>
      <c r="Q19" s="16" t="s">
        <v>30</v>
      </c>
    </row>
    <row r="20" spans="5:17" ht="17.100000000000001" customHeight="1">
      <c r="E20" s="59"/>
      <c r="F20" s="77" t="s">
        <v>31</v>
      </c>
      <c r="G20" s="78"/>
      <c r="H20" s="78"/>
      <c r="I20" s="78"/>
      <c r="J20" s="79">
        <v>1</v>
      </c>
      <c r="K20" s="80"/>
      <c r="L20" s="81" t="s">
        <v>26</v>
      </c>
      <c r="M20" s="81"/>
      <c r="N20" s="92"/>
      <c r="O20" s="93" t="s">
        <v>27</v>
      </c>
      <c r="P20" s="99">
        <f t="shared" si="0"/>
        <v>0</v>
      </c>
      <c r="Q20" s="16" t="s">
        <v>30</v>
      </c>
    </row>
    <row r="21" spans="5:17" ht="17.100000000000001" customHeight="1">
      <c r="E21" s="59"/>
      <c r="F21" s="77" t="s">
        <v>32</v>
      </c>
      <c r="G21" s="78"/>
      <c r="H21" s="78"/>
      <c r="I21" s="78"/>
      <c r="J21" s="79">
        <v>1</v>
      </c>
      <c r="K21" s="80"/>
      <c r="L21" s="81" t="s">
        <v>26</v>
      </c>
      <c r="M21" s="81"/>
      <c r="N21" s="92"/>
      <c r="O21" s="93" t="s">
        <v>27</v>
      </c>
      <c r="P21" s="99">
        <f t="shared" si="0"/>
        <v>0</v>
      </c>
      <c r="Q21" s="16" t="s">
        <v>24</v>
      </c>
    </row>
    <row r="22" spans="5:17" ht="17.100000000000001" customHeight="1">
      <c r="E22" s="59"/>
      <c r="F22" s="77" t="s">
        <v>33</v>
      </c>
      <c r="G22" s="78"/>
      <c r="H22" s="78"/>
      <c r="I22" s="78"/>
      <c r="J22" s="79">
        <v>1</v>
      </c>
      <c r="K22" s="80"/>
      <c r="L22" s="81" t="s">
        <v>26</v>
      </c>
      <c r="M22" s="81"/>
      <c r="N22" s="92"/>
      <c r="O22" s="93" t="s">
        <v>27</v>
      </c>
      <c r="P22" s="99">
        <f t="shared" si="0"/>
        <v>0</v>
      </c>
      <c r="Q22" s="16" t="s">
        <v>24</v>
      </c>
    </row>
    <row r="23" spans="5:17" ht="17.100000000000001" customHeight="1">
      <c r="E23" s="59"/>
      <c r="F23" s="77" t="s">
        <v>34</v>
      </c>
      <c r="G23" s="78"/>
      <c r="H23" s="78"/>
      <c r="I23" s="78"/>
      <c r="J23" s="79">
        <v>1</v>
      </c>
      <c r="K23" s="80"/>
      <c r="L23" s="81" t="s">
        <v>26</v>
      </c>
      <c r="M23" s="81"/>
      <c r="N23" s="92"/>
      <c r="O23" s="93" t="s">
        <v>27</v>
      </c>
      <c r="P23" s="99">
        <f t="shared" si="0"/>
        <v>0</v>
      </c>
      <c r="Q23" s="16" t="s">
        <v>24</v>
      </c>
    </row>
    <row r="24" spans="5:17" ht="17.100000000000001" customHeight="1">
      <c r="E24" s="59"/>
      <c r="F24" s="77" t="s">
        <v>35</v>
      </c>
      <c r="G24" s="78"/>
      <c r="H24" s="78"/>
      <c r="I24" s="78"/>
      <c r="J24" s="79">
        <v>1</v>
      </c>
      <c r="K24" s="80"/>
      <c r="L24" s="81" t="s">
        <v>26</v>
      </c>
      <c r="M24" s="81"/>
      <c r="N24" s="92"/>
      <c r="O24" s="93" t="s">
        <v>27</v>
      </c>
      <c r="P24" s="99">
        <f t="shared" si="0"/>
        <v>0</v>
      </c>
      <c r="Q24" s="16" t="s">
        <v>24</v>
      </c>
    </row>
    <row r="25" spans="5:17" ht="17.100000000000001" customHeight="1">
      <c r="E25" s="59"/>
      <c r="F25" s="77" t="s">
        <v>36</v>
      </c>
      <c r="G25" s="78"/>
      <c r="H25" s="78"/>
      <c r="I25" s="78"/>
      <c r="J25" s="79">
        <v>1</v>
      </c>
      <c r="K25" s="80"/>
      <c r="L25" s="81" t="s">
        <v>26</v>
      </c>
      <c r="M25" s="81"/>
      <c r="N25" s="92"/>
      <c r="O25" s="93" t="s">
        <v>27</v>
      </c>
      <c r="P25" s="99">
        <f t="shared" si="0"/>
        <v>0</v>
      </c>
      <c r="Q25" s="16" t="s">
        <v>24</v>
      </c>
    </row>
    <row r="26" spans="5:17" ht="17.100000000000001" customHeight="1">
      <c r="E26" s="59"/>
      <c r="F26" s="77" t="s">
        <v>37</v>
      </c>
      <c r="G26" s="78"/>
      <c r="H26" s="78"/>
      <c r="I26" s="78"/>
      <c r="J26" s="79">
        <v>3</v>
      </c>
      <c r="K26" s="80"/>
      <c r="L26" s="81" t="s">
        <v>26</v>
      </c>
      <c r="M26" s="81"/>
      <c r="N26" s="92"/>
      <c r="O26" s="93" t="s">
        <v>27</v>
      </c>
      <c r="P26" s="99">
        <f t="shared" si="0"/>
        <v>0</v>
      </c>
      <c r="Q26" s="16" t="s">
        <v>24</v>
      </c>
    </row>
    <row r="27" spans="5:17" ht="17.100000000000001" customHeight="1">
      <c r="E27" s="59"/>
      <c r="F27" s="77" t="s">
        <v>38</v>
      </c>
      <c r="G27" s="78"/>
      <c r="H27" s="78"/>
      <c r="I27" s="78"/>
      <c r="J27" s="79">
        <v>1</v>
      </c>
      <c r="K27" s="80"/>
      <c r="L27" s="81" t="s">
        <v>26</v>
      </c>
      <c r="M27" s="81"/>
      <c r="N27" s="92"/>
      <c r="O27" s="93" t="s">
        <v>27</v>
      </c>
      <c r="P27" s="99">
        <f t="shared" si="0"/>
        <v>0</v>
      </c>
      <c r="Q27" s="16" t="s">
        <v>24</v>
      </c>
    </row>
    <row r="28" spans="5:17" ht="17.100000000000001" customHeight="1">
      <c r="E28" s="59"/>
      <c r="F28" s="77" t="s">
        <v>39</v>
      </c>
      <c r="G28" s="78"/>
      <c r="H28" s="78"/>
      <c r="I28" s="78"/>
      <c r="J28" s="79">
        <v>1</v>
      </c>
      <c r="K28" s="80"/>
      <c r="L28" s="81" t="s">
        <v>26</v>
      </c>
      <c r="M28" s="81"/>
      <c r="N28" s="92"/>
      <c r="O28" s="93" t="s">
        <v>27</v>
      </c>
      <c r="P28" s="99">
        <f t="shared" si="0"/>
        <v>0</v>
      </c>
      <c r="Q28" s="16" t="s">
        <v>24</v>
      </c>
    </row>
    <row r="29" spans="5:17" ht="17.100000000000001" customHeight="1">
      <c r="E29" s="59"/>
      <c r="F29" s="77" t="s">
        <v>40</v>
      </c>
      <c r="G29" s="78"/>
      <c r="H29" s="78"/>
      <c r="I29" s="78"/>
      <c r="J29" s="79">
        <v>6</v>
      </c>
      <c r="K29" s="80"/>
      <c r="L29" s="81" t="s">
        <v>26</v>
      </c>
      <c r="M29" s="81"/>
      <c r="N29" s="92"/>
      <c r="O29" s="93" t="s">
        <v>27</v>
      </c>
      <c r="P29" s="99">
        <f t="shared" si="0"/>
        <v>0</v>
      </c>
      <c r="Q29" s="16" t="s">
        <v>30</v>
      </c>
    </row>
    <row r="30" spans="5:17" ht="17.100000000000001" customHeight="1">
      <c r="E30" s="59"/>
      <c r="F30" s="82" t="s">
        <v>41</v>
      </c>
      <c r="G30" s="83"/>
      <c r="H30" s="83"/>
      <c r="I30" s="83"/>
      <c r="J30" s="84">
        <v>6</v>
      </c>
      <c r="K30" s="85"/>
      <c r="L30" s="86" t="s">
        <v>26</v>
      </c>
      <c r="M30" s="86"/>
      <c r="N30" s="94"/>
      <c r="O30" s="95" t="s">
        <v>27</v>
      </c>
      <c r="P30" s="100">
        <f t="shared" si="0"/>
        <v>0</v>
      </c>
      <c r="Q30" s="17" t="s">
        <v>24</v>
      </c>
    </row>
    <row r="31" spans="5:17" ht="17.100000000000001" customHeight="1">
      <c r="E31" s="59" t="s">
        <v>42</v>
      </c>
      <c r="F31" s="71" t="s">
        <v>20</v>
      </c>
      <c r="G31" s="72" t="s">
        <v>21</v>
      </c>
      <c r="H31" s="73" t="s">
        <v>13</v>
      </c>
      <c r="I31" s="72" t="s">
        <v>21</v>
      </c>
      <c r="J31" s="87"/>
      <c r="K31" s="80"/>
      <c r="L31" s="76" t="s">
        <v>43</v>
      </c>
      <c r="M31" s="76"/>
      <c r="N31" s="96"/>
      <c r="O31" s="97" t="s">
        <v>23</v>
      </c>
      <c r="P31" s="101">
        <f>L31*N31</f>
        <v>0</v>
      </c>
      <c r="Q31" s="15" t="s">
        <v>24</v>
      </c>
    </row>
    <row r="32" spans="5:17" ht="17.100000000000001" customHeight="1">
      <c r="E32" s="59"/>
      <c r="F32" s="77" t="s">
        <v>44</v>
      </c>
      <c r="G32" s="78"/>
      <c r="H32" s="78"/>
      <c r="I32" s="78"/>
      <c r="J32" s="79">
        <v>1</v>
      </c>
      <c r="K32" s="80"/>
      <c r="L32" s="81" t="s">
        <v>26</v>
      </c>
      <c r="M32" s="81"/>
      <c r="N32" s="92"/>
      <c r="O32" s="93" t="s">
        <v>27</v>
      </c>
      <c r="P32" s="99">
        <f t="shared" si="0"/>
        <v>0</v>
      </c>
      <c r="Q32" s="16" t="s">
        <v>24</v>
      </c>
    </row>
    <row r="33" spans="5:17" ht="17.100000000000001" customHeight="1">
      <c r="E33" s="59"/>
      <c r="F33" s="77" t="s">
        <v>45</v>
      </c>
      <c r="G33" s="78"/>
      <c r="H33" s="78"/>
      <c r="I33" s="78"/>
      <c r="J33" s="79">
        <v>1</v>
      </c>
      <c r="K33" s="80"/>
      <c r="L33" s="81" t="s">
        <v>26</v>
      </c>
      <c r="M33" s="81"/>
      <c r="N33" s="92"/>
      <c r="O33" s="93" t="s">
        <v>27</v>
      </c>
      <c r="P33" s="99">
        <f t="shared" si="0"/>
        <v>0</v>
      </c>
      <c r="Q33" s="16" t="s">
        <v>24</v>
      </c>
    </row>
    <row r="34" spans="5:17" ht="17.100000000000001" customHeight="1">
      <c r="E34" s="59"/>
      <c r="F34" s="77" t="s">
        <v>46</v>
      </c>
      <c r="G34" s="78"/>
      <c r="H34" s="78"/>
      <c r="I34" s="78"/>
      <c r="J34" s="79">
        <v>1</v>
      </c>
      <c r="K34" s="80"/>
      <c r="L34" s="81" t="s">
        <v>26</v>
      </c>
      <c r="M34" s="81"/>
      <c r="N34" s="92"/>
      <c r="O34" s="93" t="s">
        <v>27</v>
      </c>
      <c r="P34" s="99">
        <f t="shared" si="0"/>
        <v>0</v>
      </c>
      <c r="Q34" s="16" t="s">
        <v>24</v>
      </c>
    </row>
    <row r="35" spans="5:17" ht="17.100000000000001" customHeight="1">
      <c r="E35" s="59"/>
      <c r="F35" s="77" t="s">
        <v>47</v>
      </c>
      <c r="G35" s="78"/>
      <c r="H35" s="78"/>
      <c r="I35" s="78"/>
      <c r="J35" s="79">
        <v>1</v>
      </c>
      <c r="K35" s="80"/>
      <c r="L35" s="81" t="s">
        <v>26</v>
      </c>
      <c r="M35" s="81"/>
      <c r="N35" s="92"/>
      <c r="O35" s="93" t="s">
        <v>27</v>
      </c>
      <c r="P35" s="99">
        <f t="shared" si="0"/>
        <v>0</v>
      </c>
      <c r="Q35" s="16" t="s">
        <v>24</v>
      </c>
    </row>
    <row r="36" spans="5:17" ht="17.100000000000001" customHeight="1">
      <c r="E36" s="59"/>
      <c r="F36" s="77" t="s">
        <v>48</v>
      </c>
      <c r="G36" s="78"/>
      <c r="H36" s="78"/>
      <c r="I36" s="78"/>
      <c r="J36" s="79">
        <v>1</v>
      </c>
      <c r="K36" s="88"/>
      <c r="L36" s="81" t="s">
        <v>26</v>
      </c>
      <c r="M36" s="81"/>
      <c r="N36" s="92"/>
      <c r="O36" s="93" t="s">
        <v>27</v>
      </c>
      <c r="P36" s="99">
        <f t="shared" si="0"/>
        <v>0</v>
      </c>
      <c r="Q36" s="16" t="s">
        <v>24</v>
      </c>
    </row>
    <row r="37" spans="5:17" ht="17.100000000000001" customHeight="1">
      <c r="E37" s="59"/>
      <c r="F37" s="82" t="s">
        <v>49</v>
      </c>
      <c r="G37" s="83"/>
      <c r="H37" s="83"/>
      <c r="I37" s="83"/>
      <c r="J37" s="84">
        <v>2</v>
      </c>
      <c r="K37" s="89"/>
      <c r="L37" s="86" t="s">
        <v>26</v>
      </c>
      <c r="M37" s="86"/>
      <c r="N37" s="94"/>
      <c r="O37" s="95" t="s">
        <v>27</v>
      </c>
      <c r="P37" s="100">
        <f t="shared" si="0"/>
        <v>0</v>
      </c>
      <c r="Q37" s="17" t="s">
        <v>24</v>
      </c>
    </row>
    <row r="38" spans="5:17" ht="17.100000000000001" customHeight="1">
      <c r="E38" s="59" t="s">
        <v>50</v>
      </c>
      <c r="F38" s="71" t="s">
        <v>20</v>
      </c>
      <c r="G38" s="72" t="s">
        <v>21</v>
      </c>
      <c r="H38" s="73" t="s">
        <v>13</v>
      </c>
      <c r="I38" s="72" t="s">
        <v>21</v>
      </c>
      <c r="J38" s="74"/>
      <c r="K38" s="75"/>
      <c r="L38" s="76" t="s">
        <v>43</v>
      </c>
      <c r="M38" s="76"/>
      <c r="N38" s="90"/>
      <c r="O38" s="91" t="s">
        <v>23</v>
      </c>
      <c r="P38" s="98">
        <f>L38*N38</f>
        <v>0</v>
      </c>
      <c r="Q38" s="18" t="s">
        <v>24</v>
      </c>
    </row>
    <row r="39" spans="5:17" ht="17.100000000000001" customHeight="1">
      <c r="E39" s="59"/>
      <c r="F39" s="77" t="s">
        <v>51</v>
      </c>
      <c r="G39" s="78"/>
      <c r="H39" s="78"/>
      <c r="I39" s="78"/>
      <c r="J39" s="79">
        <v>1</v>
      </c>
      <c r="K39" s="80"/>
      <c r="L39" s="81" t="s">
        <v>26</v>
      </c>
      <c r="M39" s="81"/>
      <c r="N39" s="92"/>
      <c r="O39" s="93" t="s">
        <v>27</v>
      </c>
      <c r="P39" s="99">
        <f t="shared" ref="P39:P44" si="1">L39*N39</f>
        <v>0</v>
      </c>
      <c r="Q39" s="16" t="s">
        <v>24</v>
      </c>
    </row>
    <row r="40" spans="5:17" ht="17.100000000000001" customHeight="1">
      <c r="E40" s="59"/>
      <c r="F40" s="77" t="s">
        <v>52</v>
      </c>
      <c r="G40" s="78"/>
      <c r="H40" s="78"/>
      <c r="I40" s="78"/>
      <c r="J40" s="79">
        <v>1</v>
      </c>
      <c r="K40" s="80"/>
      <c r="L40" s="81" t="s">
        <v>26</v>
      </c>
      <c r="M40" s="81"/>
      <c r="N40" s="92"/>
      <c r="O40" s="93" t="s">
        <v>27</v>
      </c>
      <c r="P40" s="99">
        <f t="shared" si="1"/>
        <v>0</v>
      </c>
      <c r="Q40" s="16" t="s">
        <v>24</v>
      </c>
    </row>
    <row r="41" spans="5:17" ht="17.100000000000001" customHeight="1">
      <c r="E41" s="59"/>
      <c r="F41" s="77" t="s">
        <v>47</v>
      </c>
      <c r="G41" s="78"/>
      <c r="H41" s="78"/>
      <c r="I41" s="78"/>
      <c r="J41" s="79">
        <v>1</v>
      </c>
      <c r="K41" s="80"/>
      <c r="L41" s="81" t="s">
        <v>26</v>
      </c>
      <c r="M41" s="81"/>
      <c r="N41" s="92"/>
      <c r="O41" s="93" t="s">
        <v>27</v>
      </c>
      <c r="P41" s="99">
        <f t="shared" si="1"/>
        <v>0</v>
      </c>
      <c r="Q41" s="16" t="s">
        <v>24</v>
      </c>
    </row>
    <row r="42" spans="5:17" ht="17.100000000000001" customHeight="1">
      <c r="E42" s="59"/>
      <c r="F42" s="77" t="s">
        <v>47</v>
      </c>
      <c r="G42" s="78"/>
      <c r="H42" s="78"/>
      <c r="I42" s="78"/>
      <c r="J42" s="79">
        <v>1</v>
      </c>
      <c r="K42" s="80"/>
      <c r="L42" s="81" t="s">
        <v>26</v>
      </c>
      <c r="M42" s="81"/>
      <c r="N42" s="92"/>
      <c r="O42" s="93" t="s">
        <v>27</v>
      </c>
      <c r="P42" s="99">
        <f t="shared" si="1"/>
        <v>0</v>
      </c>
      <c r="Q42" s="16" t="s">
        <v>24</v>
      </c>
    </row>
    <row r="43" spans="5:17" ht="17.100000000000001" customHeight="1">
      <c r="E43" s="59"/>
      <c r="F43" s="77" t="s">
        <v>38</v>
      </c>
      <c r="G43" s="78"/>
      <c r="H43" s="78"/>
      <c r="I43" s="78"/>
      <c r="J43" s="79">
        <v>1</v>
      </c>
      <c r="K43" s="88"/>
      <c r="L43" s="81" t="s">
        <v>26</v>
      </c>
      <c r="M43" s="81"/>
      <c r="N43" s="92"/>
      <c r="O43" s="93" t="s">
        <v>27</v>
      </c>
      <c r="P43" s="99">
        <f t="shared" si="1"/>
        <v>0</v>
      </c>
      <c r="Q43" s="16" t="s">
        <v>24</v>
      </c>
    </row>
    <row r="44" spans="5:17" ht="17.100000000000001" customHeight="1">
      <c r="E44" s="59"/>
      <c r="F44" s="82" t="s">
        <v>53</v>
      </c>
      <c r="G44" s="83"/>
      <c r="H44" s="83"/>
      <c r="I44" s="83"/>
      <c r="J44" s="84">
        <v>2</v>
      </c>
      <c r="K44" s="89"/>
      <c r="L44" s="86" t="s">
        <v>26</v>
      </c>
      <c r="M44" s="86"/>
      <c r="N44" s="94"/>
      <c r="O44" s="95" t="s">
        <v>27</v>
      </c>
      <c r="P44" s="100">
        <f t="shared" si="1"/>
        <v>0</v>
      </c>
      <c r="Q44" s="17" t="s">
        <v>24</v>
      </c>
    </row>
    <row r="45" spans="5:17" ht="17.100000000000001" customHeight="1">
      <c r="J45" s="65"/>
      <c r="K45" s="65"/>
      <c r="L45" s="56" t="s">
        <v>54</v>
      </c>
      <c r="M45" s="57"/>
      <c r="N45" s="66">
        <f>SUM(P16:P44)</f>
        <v>0</v>
      </c>
      <c r="O45" s="66"/>
      <c r="P45" s="66"/>
      <c r="Q45" s="19" t="s">
        <v>24</v>
      </c>
    </row>
    <row r="46" spans="5:17" ht="17.100000000000001" customHeight="1">
      <c r="J46" s="65"/>
      <c r="K46" s="65"/>
      <c r="L46" s="67"/>
      <c r="M46" s="67"/>
      <c r="P46" s="20"/>
    </row>
    <row r="47" spans="5:17" ht="17.100000000000001" customHeight="1">
      <c r="E47" s="56" t="s">
        <v>55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 t="s">
        <v>56</v>
      </c>
      <c r="Q47" s="58"/>
    </row>
    <row r="48" spans="5:17" ht="17.100000000000001" customHeight="1">
      <c r="E48" s="60" t="s">
        <v>57</v>
      </c>
      <c r="F48" s="61"/>
      <c r="G48" s="61"/>
      <c r="H48" s="61"/>
      <c r="I48" s="61"/>
      <c r="J48" s="61"/>
      <c r="K48" s="61"/>
      <c r="L48" s="61"/>
      <c r="M48" s="61"/>
      <c r="N48" s="61"/>
      <c r="O48" s="62"/>
      <c r="P48" s="63"/>
      <c r="Q48" s="64"/>
    </row>
    <row r="49" spans="5:17" ht="17.100000000000001" customHeight="1">
      <c r="E49" s="60" t="s">
        <v>58</v>
      </c>
      <c r="F49" s="61"/>
      <c r="G49" s="61"/>
      <c r="H49" s="61"/>
      <c r="I49" s="61"/>
      <c r="J49" s="61"/>
      <c r="K49" s="61"/>
      <c r="L49" s="61"/>
      <c r="M49" s="61"/>
      <c r="N49" s="61"/>
      <c r="O49" s="62"/>
      <c r="P49" s="63"/>
      <c r="Q49" s="64"/>
    </row>
    <row r="50" spans="5:17" ht="17.100000000000001" customHeight="1">
      <c r="E50" s="60" t="s">
        <v>59</v>
      </c>
      <c r="F50" s="61"/>
      <c r="G50" s="61"/>
      <c r="H50" s="61"/>
      <c r="I50" s="61"/>
      <c r="J50" s="61"/>
      <c r="K50" s="61"/>
      <c r="L50" s="61"/>
      <c r="M50" s="61"/>
      <c r="N50" s="61"/>
      <c r="O50" s="62"/>
      <c r="P50" s="63"/>
      <c r="Q50" s="64"/>
    </row>
    <row r="51" spans="5:17" ht="17.100000000000001" customHeight="1">
      <c r="E51" s="60" t="s">
        <v>60</v>
      </c>
      <c r="F51" s="61"/>
      <c r="G51" s="61"/>
      <c r="H51" s="61"/>
      <c r="I51" s="61"/>
      <c r="J51" s="61"/>
      <c r="K51" s="61"/>
      <c r="L51" s="61"/>
      <c r="M51" s="61"/>
      <c r="N51" s="61"/>
      <c r="O51" s="62"/>
      <c r="P51" s="63"/>
      <c r="Q51" s="64"/>
    </row>
    <row r="52" spans="5:17" s="21" customFormat="1" ht="17.100000000000001" customHeight="1"/>
    <row r="53" spans="5:17" ht="17.100000000000001" customHeight="1">
      <c r="E53" s="70" t="s">
        <v>61</v>
      </c>
      <c r="F53" s="70"/>
      <c r="G53" s="70"/>
      <c r="H53" s="70"/>
      <c r="I53" s="70"/>
      <c r="J53" s="70"/>
      <c r="K53" s="70"/>
      <c r="L53" s="22" t="s">
        <v>62</v>
      </c>
      <c r="M53" s="22" t="s">
        <v>63</v>
      </c>
      <c r="N53" s="22" t="s">
        <v>64</v>
      </c>
      <c r="O53" s="22" t="s">
        <v>65</v>
      </c>
      <c r="P53" s="22" t="s">
        <v>66</v>
      </c>
      <c r="Q53" s="22" t="s">
        <v>67</v>
      </c>
    </row>
    <row r="54" spans="5:17" ht="17.100000000000001" customHeight="1">
      <c r="E54" s="69" t="s">
        <v>68</v>
      </c>
      <c r="F54" s="69"/>
      <c r="G54" s="13" t="s">
        <v>69</v>
      </c>
      <c r="H54" s="13" t="s">
        <v>21</v>
      </c>
      <c r="I54" s="23"/>
      <c r="J54" s="23"/>
      <c r="K54" s="23"/>
      <c r="L54" s="68"/>
      <c r="M54" s="68"/>
      <c r="N54" s="68"/>
      <c r="O54" s="68"/>
      <c r="P54" s="68"/>
      <c r="Q54" s="68"/>
    </row>
    <row r="55" spans="5:17" ht="17.100000000000001" customHeight="1">
      <c r="E55" s="69" t="s">
        <v>70</v>
      </c>
      <c r="F55" s="69"/>
      <c r="G55" s="13" t="s">
        <v>69</v>
      </c>
      <c r="H55" s="13" t="s">
        <v>21</v>
      </c>
      <c r="I55" s="23"/>
      <c r="J55" s="23"/>
      <c r="K55" s="23"/>
      <c r="L55" s="68"/>
      <c r="M55" s="68"/>
      <c r="N55" s="68"/>
      <c r="O55" s="68"/>
      <c r="P55" s="68"/>
      <c r="Q55" s="68"/>
    </row>
  </sheetData>
  <sheetProtection algorithmName="SHA-512" hashValue="33yvpPHDFF93/ScVsZrLzZfY1iRFpaYUiwNtJyXsqoRgRhNdCgTBwov7jAlHX9g9DKeWILwL9Fg1tZOiuJp51w==" saltValue="4LpNRMspEBT1GYHSJH5UyQ==" spinCount="100000" sheet="1" selectLockedCells="1"/>
  <mergeCells count="100">
    <mergeCell ref="P54:P55"/>
    <mergeCell ref="Q54:Q55"/>
    <mergeCell ref="E55:F55"/>
    <mergeCell ref="E53:K53"/>
    <mergeCell ref="E54:F54"/>
    <mergeCell ref="L54:L55"/>
    <mergeCell ref="M54:M55"/>
    <mergeCell ref="N54:N55"/>
    <mergeCell ref="O54:O55"/>
    <mergeCell ref="E49:O49"/>
    <mergeCell ref="P49:Q49"/>
    <mergeCell ref="E50:O50"/>
    <mergeCell ref="P50:Q50"/>
    <mergeCell ref="E51:O51"/>
    <mergeCell ref="P51:Q51"/>
    <mergeCell ref="N45:P45"/>
    <mergeCell ref="J46:K46"/>
    <mergeCell ref="L46:M46"/>
    <mergeCell ref="E47:O47"/>
    <mergeCell ref="P47:Q47"/>
    <mergeCell ref="E48:O48"/>
    <mergeCell ref="P48:Q48"/>
    <mergeCell ref="F43:I43"/>
    <mergeCell ref="L43:M43"/>
    <mergeCell ref="F44:I44"/>
    <mergeCell ref="L44:M44"/>
    <mergeCell ref="J45:K45"/>
    <mergeCell ref="L45:M45"/>
    <mergeCell ref="E38:E44"/>
    <mergeCell ref="L38:M38"/>
    <mergeCell ref="F39:I39"/>
    <mergeCell ref="L39:M39"/>
    <mergeCell ref="F40:I40"/>
    <mergeCell ref="L40:M40"/>
    <mergeCell ref="F41:I41"/>
    <mergeCell ref="L41:M41"/>
    <mergeCell ref="F42:I42"/>
    <mergeCell ref="L42:M42"/>
    <mergeCell ref="F35:I35"/>
    <mergeCell ref="L35:M35"/>
    <mergeCell ref="F36:I36"/>
    <mergeCell ref="L36:M36"/>
    <mergeCell ref="F37:I37"/>
    <mergeCell ref="L37:M37"/>
    <mergeCell ref="F30:I30"/>
    <mergeCell ref="L30:M30"/>
    <mergeCell ref="E31:E37"/>
    <mergeCell ref="L31:M31"/>
    <mergeCell ref="F32:I32"/>
    <mergeCell ref="L32:M32"/>
    <mergeCell ref="F33:I33"/>
    <mergeCell ref="L33:M33"/>
    <mergeCell ref="F34:I34"/>
    <mergeCell ref="L34:M34"/>
    <mergeCell ref="E16:E30"/>
    <mergeCell ref="L16:M16"/>
    <mergeCell ref="F17:I17"/>
    <mergeCell ref="L17:M17"/>
    <mergeCell ref="F18:I18"/>
    <mergeCell ref="L18:M18"/>
    <mergeCell ref="F27:I27"/>
    <mergeCell ref="L27:M27"/>
    <mergeCell ref="F28:I28"/>
    <mergeCell ref="L28:M28"/>
    <mergeCell ref="F29:I29"/>
    <mergeCell ref="L29:M29"/>
    <mergeCell ref="F24:I24"/>
    <mergeCell ref="L24:M24"/>
    <mergeCell ref="F25:I25"/>
    <mergeCell ref="L25:M25"/>
    <mergeCell ref="F26:I26"/>
    <mergeCell ref="L26:M26"/>
    <mergeCell ref="F21:I21"/>
    <mergeCell ref="L21:M21"/>
    <mergeCell ref="F22:I22"/>
    <mergeCell ref="L22:M22"/>
    <mergeCell ref="F23:I23"/>
    <mergeCell ref="L23:M23"/>
    <mergeCell ref="F19:I19"/>
    <mergeCell ref="L19:M19"/>
    <mergeCell ref="F20:I20"/>
    <mergeCell ref="L20:M20"/>
    <mergeCell ref="N11:Q11"/>
    <mergeCell ref="F13:Q13"/>
    <mergeCell ref="F14:J14"/>
    <mergeCell ref="K14:L14"/>
    <mergeCell ref="M14:Q14"/>
    <mergeCell ref="F15:I15"/>
    <mergeCell ref="L15:O15"/>
    <mergeCell ref="P15:Q15"/>
    <mergeCell ref="D1:R1"/>
    <mergeCell ref="N2:O2"/>
    <mergeCell ref="P2:Q2"/>
    <mergeCell ref="E3:Q7"/>
    <mergeCell ref="E8:E11"/>
    <mergeCell ref="G8:Q8"/>
    <mergeCell ref="G9:Q9"/>
    <mergeCell ref="G10:K10"/>
    <mergeCell ref="N10:Q10"/>
    <mergeCell ref="G11:L11"/>
  </mergeCells>
  <phoneticPr fontId="3"/>
  <dataValidations count="1">
    <dataValidation type="list" allowBlank="1" showInputMessage="1" showErrorMessage="1" sqref="J45:J46 K16:K46" xr:uid="{EBAE0116-C011-4B9B-A7F4-C0E3B0C4C7D1}">
      <formula1>"有"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パントリー使用申込書</vt:lpstr>
      <vt:lpstr>パントリー使用申込書!Print_Area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cp:lastPrinted>2026-03-06T08:30:46Z</cp:lastPrinted>
  <dcterms:created xsi:type="dcterms:W3CDTF">2026-03-04T08:36:18Z</dcterms:created>
  <dcterms:modified xsi:type="dcterms:W3CDTF">2026-03-06T08:31:13Z</dcterms:modified>
</cp:coreProperties>
</file>